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Tabelle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<sst xmlns="http://schemas.openxmlformats.org/spreadsheetml/2006/main" count="125" uniqueCount="118">
  <si>
    <t>Art der Vergütung</t>
  </si>
  <si>
    <t>Anzahl</t>
  </si>
  <si>
    <t>Stunden (CL)</t>
  </si>
  <si>
    <t>Mehrarbeit-Teilzeit</t>
  </si>
  <si>
    <t>PSAW</t>
  </si>
  <si>
    <t>PSAS</t>
  </si>
  <si>
    <t>Manövergeld (Werktage)</t>
  </si>
  <si>
    <t>Fahrtkostenzuschuss (pflichtig)</t>
  </si>
  <si>
    <t>Mehrarbeit - Grundlohn</t>
  </si>
  <si>
    <t xml:space="preserve">Überstunden                      </t>
  </si>
  <si>
    <t xml:space="preserve">Sonntagszuschlag             </t>
  </si>
  <si>
    <t xml:space="preserve">Feiertagszuschlag          </t>
  </si>
  <si>
    <t xml:space="preserve">Nachtzuschlag                  </t>
  </si>
  <si>
    <t xml:space="preserve">Anwesenheitsbereitschaft 12,5 %  </t>
  </si>
  <si>
    <t>Ich bestätige die oben gemachten Angaben:</t>
  </si>
  <si>
    <t>Unterschrift (Arbeitnehmer):</t>
  </si>
  <si>
    <t>BEMERKUNGEN:</t>
  </si>
  <si>
    <t>Summe</t>
  </si>
  <si>
    <t>LAUFENDER MONAT</t>
  </si>
  <si>
    <t>NACHTRAGSFELD DES VORMONATS</t>
  </si>
  <si>
    <t>TAG</t>
  </si>
  <si>
    <t>S10</t>
  </si>
  <si>
    <t>S50</t>
  </si>
  <si>
    <t>W11</t>
  </si>
  <si>
    <t xml:space="preserve"> S11</t>
  </si>
  <si>
    <t xml:space="preserve"> F11</t>
  </si>
  <si>
    <t>Soweit nicht anders gezeigt wurden Regelstunden geleistet.</t>
  </si>
  <si>
    <t>Schichten</t>
  </si>
  <si>
    <t>Wechselschichten</t>
  </si>
  <si>
    <t>LA</t>
  </si>
  <si>
    <t>S20</t>
  </si>
  <si>
    <t>Nachmittags</t>
  </si>
  <si>
    <t>Vormittags</t>
  </si>
  <si>
    <t>Beginn</t>
  </si>
  <si>
    <t>Ende</t>
  </si>
  <si>
    <t>T</t>
  </si>
  <si>
    <t>N</t>
  </si>
  <si>
    <t>Inits</t>
  </si>
  <si>
    <t>Date</t>
  </si>
  <si>
    <t>Internal Action</t>
  </si>
  <si>
    <r>
      <t xml:space="preserve">Bestätigung obiger Angaben: </t>
    </r>
    <r>
      <rPr>
        <b/>
        <sz val="8"/>
        <rFont val="Arial"/>
        <family val="2"/>
      </rPr>
      <t>Line Manager</t>
    </r>
  </si>
  <si>
    <t>S15</t>
  </si>
  <si>
    <t>Fehlstunden</t>
  </si>
  <si>
    <t>Jubiläumsgeld</t>
  </si>
  <si>
    <t>Erstattung Brillen</t>
  </si>
  <si>
    <t>Reisezeit (4 Std.)</t>
  </si>
  <si>
    <t>9 300</t>
  </si>
  <si>
    <t>9 400</t>
  </si>
  <si>
    <t>9 410</t>
  </si>
  <si>
    <t>9 412</t>
  </si>
  <si>
    <t>9 413</t>
  </si>
  <si>
    <t>9 401</t>
  </si>
  <si>
    <t>9 576</t>
  </si>
  <si>
    <t>9 430</t>
  </si>
  <si>
    <t>9 431</t>
  </si>
  <si>
    <t>9 441</t>
  </si>
  <si>
    <t>9 444</t>
  </si>
  <si>
    <t>9 450</t>
  </si>
  <si>
    <t>9 381</t>
  </si>
  <si>
    <t>8 381</t>
  </si>
  <si>
    <t>7 381</t>
  </si>
  <si>
    <t>6 381</t>
  </si>
  <si>
    <t>9 380</t>
  </si>
  <si>
    <t>9 393</t>
  </si>
  <si>
    <t>9 395</t>
  </si>
  <si>
    <t>9 390</t>
  </si>
  <si>
    <t>8 390</t>
  </si>
  <si>
    <t>9 383</t>
  </si>
  <si>
    <t>8 383</t>
  </si>
  <si>
    <t>7 383</t>
  </si>
  <si>
    <t>9 646</t>
  </si>
  <si>
    <t>9 863</t>
  </si>
  <si>
    <t>9 352</t>
  </si>
  <si>
    <t>MUN1</t>
  </si>
  <si>
    <t>MUN4</t>
  </si>
  <si>
    <t>MUN3</t>
  </si>
  <si>
    <t>7 360</t>
  </si>
  <si>
    <t>9 360</t>
  </si>
  <si>
    <t>5 424</t>
  </si>
  <si>
    <t>G01</t>
  </si>
  <si>
    <t>6 424</t>
  </si>
  <si>
    <t>G02</t>
  </si>
  <si>
    <t>Lohnstelle</t>
  </si>
  <si>
    <t>8 380</t>
  </si>
  <si>
    <t>7 380</t>
  </si>
  <si>
    <t xml:space="preserve">           "                      5%    </t>
  </si>
  <si>
    <t xml:space="preserve">           "                     15%    </t>
  </si>
  <si>
    <t xml:space="preserve">           "</t>
  </si>
  <si>
    <t xml:space="preserve">         "           (Sonntage)</t>
  </si>
  <si>
    <t xml:space="preserve">         "           (Feiertage)</t>
  </si>
  <si>
    <t>9 633</t>
  </si>
  <si>
    <t>6 360</t>
  </si>
  <si>
    <t>FZ04</t>
  </si>
  <si>
    <t>FZ05</t>
  </si>
  <si>
    <t>FZ10</t>
  </si>
  <si>
    <t>S05</t>
  </si>
  <si>
    <t>Erschwerniszuschlag  5%</t>
  </si>
  <si>
    <t>5 381</t>
  </si>
  <si>
    <t xml:space="preserve">           "                     10%</t>
  </si>
  <si>
    <t xml:space="preserve">           "                     20%    </t>
  </si>
  <si>
    <t xml:space="preserve">           "                     50%    </t>
  </si>
  <si>
    <t xml:space="preserve">           "                    10%    </t>
  </si>
  <si>
    <t xml:space="preserve">           "                        %</t>
  </si>
  <si>
    <t>LEC HR Office</t>
  </si>
  <si>
    <t>Unit</t>
  </si>
  <si>
    <t xml:space="preserve">Aussertarifl. Zulage </t>
  </si>
  <si>
    <t xml:space="preserve">           "                     </t>
  </si>
  <si>
    <t xml:space="preserve">                  "                         20,0 %  </t>
  </si>
  <si>
    <t xml:space="preserve">Funktionszuschlag     4%         </t>
  </si>
  <si>
    <t>Pers. Nr</t>
  </si>
  <si>
    <t>Name,</t>
  </si>
  <si>
    <t>Vorname</t>
  </si>
  <si>
    <t>Name (CAPS) Signature &amp;  Grade</t>
  </si>
  <si>
    <t>Month/Monat</t>
  </si>
  <si>
    <r>
      <t>Select required Pay Month from list Abrechnungsmonat bitte von der Liste ausw</t>
    </r>
    <r>
      <rPr>
        <sz val="10"/>
        <rFont val="Calibri"/>
        <family val="2"/>
      </rPr>
      <t>ä</t>
    </r>
    <r>
      <rPr>
        <sz val="10"/>
        <rFont val="Arial"/>
        <family val="2"/>
      </rPr>
      <t xml:space="preserve">hlen </t>
    </r>
  </si>
  <si>
    <t xml:space="preserve">           "                                     €</t>
  </si>
  <si>
    <t xml:space="preserve">Zulagen für Munitionsarbeiter   € </t>
  </si>
  <si>
    <r>
      <t xml:space="preserve">ANWESENHEITSNACHWEIS  LEC HR - FORM  24               </t>
    </r>
    <r>
      <rPr>
        <b/>
        <sz val="10"/>
        <rFont val="Arial"/>
        <family val="2"/>
      </rPr>
      <t>Revised Dec 20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</si>
</sst>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%"/>
    <numFmt numFmtId="189" formatCode="#,##0.00\ [$€-1];[Red]\-#,##0.00\ [$€-1]"/>
    <numFmt numFmtId="190" formatCode="[$-809]dd\ mmmm\ yyyy"/>
    <numFmt numFmtId="191" formatCode="[$-F800]dddd\,\ mmmm\ dd\,\ yyyy"/>
    <numFmt numFmtId="192" formatCode="[$-409]mmmm\-yy;@"/>
  </numFmts>
  <fonts count="51">
    <font>
      <sz val="12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Times New Roman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0" fontId="1" fillId="33" borderId="3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1" fillId="0" borderId="34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9" fillId="0" borderId="37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9" fillId="0" borderId="38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1" fillId="0" borderId="39" xfId="0" applyFont="1" applyBorder="1" applyAlignment="1">
      <alignment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" fillId="33" borderId="16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32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1" fillId="0" borderId="0" xfId="0" applyFont="1" applyAlignment="1">
      <alignment/>
    </xf>
    <xf numFmtId="17" fontId="0" fillId="0" borderId="0" xfId="0" applyNumberFormat="1" applyAlignment="1">
      <alignment/>
    </xf>
    <xf numFmtId="17" fontId="11" fillId="0" borderId="0" xfId="0" applyNumberFormat="1" applyFont="1" applyAlignment="1">
      <alignment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17" fontId="3" fillId="33" borderId="29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50" fillId="0" borderId="0" xfId="0" applyFont="1" applyFill="1" applyAlignment="1" applyProtection="1">
      <alignment/>
      <protection hidden="1" locked="0"/>
    </xf>
    <xf numFmtId="20" fontId="1" fillId="0" borderId="37" xfId="0" applyNumberFormat="1" applyFont="1" applyBorder="1" applyAlignment="1" applyProtection="1">
      <alignment/>
      <protection locked="0"/>
    </xf>
    <xf numFmtId="20" fontId="1" fillId="0" borderId="38" xfId="0" applyNumberFormat="1" applyFont="1" applyBorder="1" applyAlignment="1" applyProtection="1">
      <alignment/>
      <protection locked="0"/>
    </xf>
    <xf numFmtId="20" fontId="1" fillId="0" borderId="14" xfId="0" applyNumberFormat="1" applyFont="1" applyBorder="1" applyAlignment="1" applyProtection="1">
      <alignment/>
      <protection locked="0"/>
    </xf>
    <xf numFmtId="0" fontId="11" fillId="0" borderId="45" xfId="0" applyFont="1" applyBorder="1" applyAlignment="1" applyProtection="1">
      <alignment horizontal="left" vertical="top" wrapText="1"/>
      <protection locked="0"/>
    </xf>
    <xf numFmtId="0" fontId="11" fillId="0" borderId="46" xfId="0" applyFont="1" applyBorder="1" applyAlignment="1" applyProtection="1">
      <alignment horizontal="left" vertical="top" wrapText="1"/>
      <protection locked="0"/>
    </xf>
    <xf numFmtId="0" fontId="11" fillId="0" borderId="47" xfId="0" applyFont="1" applyBorder="1" applyAlignment="1" applyProtection="1">
      <alignment horizontal="left" vertical="top" wrapText="1"/>
      <protection locked="0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48" xfId="0" applyFont="1" applyBorder="1" applyAlignment="1" applyProtection="1">
      <alignment horizontal="left" vertical="top" wrapText="1"/>
      <protection locked="0"/>
    </xf>
    <xf numFmtId="0" fontId="11" fillId="0" borderId="41" xfId="0" applyFont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1" fillId="0" borderId="49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/>
    </xf>
    <xf numFmtId="17" fontId="4" fillId="0" borderId="0" xfId="0" applyNumberFormat="1" applyFont="1" applyAlignment="1" applyProtection="1">
      <alignment horizontal="left"/>
      <protection/>
    </xf>
    <xf numFmtId="17" fontId="12" fillId="0" borderId="0" xfId="0" applyNumberFormat="1" applyFont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/>
      <protection/>
    </xf>
    <xf numFmtId="0" fontId="5" fillId="34" borderId="45" xfId="0" applyFont="1" applyFill="1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1" fillId="0" borderId="45" xfId="0" applyFont="1" applyFill="1" applyBorder="1" applyAlignment="1" applyProtection="1">
      <alignment horizontal="left" vertical="top" wrapText="1"/>
      <protection locked="0"/>
    </xf>
    <xf numFmtId="0" fontId="0" fillId="0" borderId="46" xfId="0" applyFont="1" applyFill="1" applyBorder="1" applyAlignment="1" applyProtection="1">
      <alignment horizontal="left" vertical="top" wrapText="1"/>
      <protection locked="0"/>
    </xf>
    <xf numFmtId="0" fontId="0" fillId="0" borderId="47" xfId="0" applyFont="1" applyFill="1" applyBorder="1" applyAlignment="1" applyProtection="1">
      <alignment horizontal="left" vertical="top" wrapText="1"/>
      <protection locked="0"/>
    </xf>
    <xf numFmtId="0" fontId="0" fillId="0" borderId="41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49" xfId="0" applyFont="1" applyFill="1" applyBorder="1" applyAlignment="1" applyProtection="1">
      <alignment horizontal="left" vertical="top" wrapText="1"/>
      <protection locked="0"/>
    </xf>
    <xf numFmtId="0" fontId="9" fillId="0" borderId="44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/>
      <protection/>
    </xf>
    <xf numFmtId="0" fontId="7" fillId="0" borderId="50" xfId="0" applyFont="1" applyBorder="1" applyAlignment="1">
      <alignment horizontal="center" textRotation="90"/>
    </xf>
    <xf numFmtId="0" fontId="7" fillId="0" borderId="51" xfId="0" applyFont="1" applyBorder="1" applyAlignment="1">
      <alignment horizontal="center" textRotation="90"/>
    </xf>
    <xf numFmtId="0" fontId="5" fillId="0" borderId="3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1" fillId="0" borderId="16" xfId="0" applyFont="1" applyBorder="1" applyAlignment="1">
      <alignment vertical="center" textRotation="90" shrinkToFit="1"/>
    </xf>
    <xf numFmtId="0" fontId="0" fillId="0" borderId="33" xfId="0" applyBorder="1" applyAlignment="1">
      <alignment vertical="center" textRotation="90" shrinkToFi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2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11" fillId="0" borderId="32" xfId="0" applyFont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44" xfId="0" applyFont="1" applyBorder="1" applyAlignment="1" applyProtection="1">
      <alignment horizontal="left" wrapText="1"/>
      <protection locked="0"/>
    </xf>
    <xf numFmtId="0" fontId="11" fillId="0" borderId="33" xfId="0" applyFont="1" applyBorder="1" applyAlignment="1" applyProtection="1">
      <alignment horizontal="left" wrapText="1"/>
      <protection locked="0"/>
    </xf>
    <xf numFmtId="0" fontId="11" fillId="0" borderId="15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</xdr:row>
      <xdr:rowOff>85725</xdr:rowOff>
    </xdr:from>
    <xdr:to>
      <xdr:col>10</xdr:col>
      <xdr:colOff>409575</xdr:colOff>
      <xdr:row>2</xdr:row>
      <xdr:rowOff>47625</xdr:rowOff>
    </xdr:to>
    <xdr:sp>
      <xdr:nvSpPr>
        <xdr:cNvPr id="1" name="Arrow: Right 1"/>
        <xdr:cNvSpPr>
          <a:spLocks/>
        </xdr:cNvSpPr>
      </xdr:nvSpPr>
      <xdr:spPr>
        <a:xfrm>
          <a:off x="5934075" y="333375"/>
          <a:ext cx="180975" cy="123825"/>
        </a:xfrm>
        <a:prstGeom prst="rightArrow">
          <a:avLst>
            <a:gd name="adj" fmla="val 1579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GridLines="0" tabSelected="1" zoomScalePageLayoutView="0" workbookViewId="0" topLeftCell="A1">
      <selection activeCell="J65" sqref="J65:L66"/>
    </sheetView>
  </sheetViews>
  <sheetFormatPr defaultColWidth="11.00390625" defaultRowHeight="15.75"/>
  <cols>
    <col min="1" max="1" width="5.25390625" style="1" customWidth="1"/>
    <col min="2" max="2" width="21.875" style="0" customWidth="1"/>
    <col min="3" max="3" width="6.25390625" style="24" customWidth="1"/>
    <col min="4" max="4" width="7.75390625" style="3" customWidth="1"/>
    <col min="5" max="5" width="2.875" style="0" customWidth="1"/>
    <col min="6" max="6" width="6.375" style="0" customWidth="1"/>
    <col min="7" max="10" width="6.125" style="0" customWidth="1"/>
    <col min="11" max="11" width="5.625" style="0" customWidth="1"/>
    <col min="12" max="12" width="11.50390625" style="0" customWidth="1"/>
    <col min="13" max="13" width="9.875" style="0" customWidth="1"/>
    <col min="14" max="14" width="10.625" style="0" customWidth="1"/>
    <col min="15" max="15" width="1.25" style="0" hidden="1" customWidth="1"/>
    <col min="16" max="16" width="11.00390625" style="0" customWidth="1"/>
  </cols>
  <sheetData>
    <row r="1" spans="1:15" ht="19.5" customHeight="1" thickBot="1">
      <c r="A1" s="49"/>
      <c r="B1" s="50"/>
      <c r="C1" s="51"/>
      <c r="D1" s="52"/>
      <c r="E1" s="98" t="s">
        <v>117</v>
      </c>
      <c r="F1" s="99"/>
      <c r="G1" s="99"/>
      <c r="H1" s="99"/>
      <c r="I1" s="99"/>
      <c r="J1" s="100"/>
      <c r="K1" s="99"/>
      <c r="L1" s="53"/>
      <c r="O1" s="95">
        <v>44562</v>
      </c>
    </row>
    <row r="2" spans="1:16" ht="12.75" customHeight="1">
      <c r="A2" s="15" t="s">
        <v>29</v>
      </c>
      <c r="B2" s="33" t="s">
        <v>0</v>
      </c>
      <c r="C2" s="19"/>
      <c r="D2" s="97" t="s">
        <v>1</v>
      </c>
      <c r="E2" s="139" t="s">
        <v>114</v>
      </c>
      <c r="F2" s="140"/>
      <c r="G2" s="140"/>
      <c r="H2" s="140"/>
      <c r="I2" s="140"/>
      <c r="J2" s="140"/>
      <c r="K2" s="140"/>
      <c r="L2" s="137"/>
      <c r="O2" s="95">
        <v>44593</v>
      </c>
      <c r="P2" s="94"/>
    </row>
    <row r="3" spans="1:16" ht="12.75" customHeight="1" thickBot="1">
      <c r="A3" s="16"/>
      <c r="B3" s="4"/>
      <c r="C3" s="20"/>
      <c r="D3" s="96"/>
      <c r="E3" s="141"/>
      <c r="F3" s="140"/>
      <c r="G3" s="140"/>
      <c r="H3" s="140"/>
      <c r="I3" s="140"/>
      <c r="J3" s="140"/>
      <c r="K3" s="140"/>
      <c r="L3" s="138"/>
      <c r="O3" s="95">
        <v>44621</v>
      </c>
      <c r="P3" s="94"/>
    </row>
    <row r="4" spans="1:15" ht="12.75" customHeight="1">
      <c r="A4" s="34" t="s">
        <v>46</v>
      </c>
      <c r="B4" s="17" t="s">
        <v>2</v>
      </c>
      <c r="C4" s="21"/>
      <c r="D4" s="54"/>
      <c r="E4" s="142"/>
      <c r="H4" s="102">
        <v>1</v>
      </c>
      <c r="I4" s="101"/>
      <c r="L4" s="138"/>
      <c r="O4" s="95">
        <v>44652</v>
      </c>
    </row>
    <row r="5" spans="1:15" ht="12.75" customHeight="1">
      <c r="A5" s="35"/>
      <c r="B5" s="2"/>
      <c r="C5" s="22"/>
      <c r="D5" s="55"/>
      <c r="E5" s="142"/>
      <c r="F5" s="93" t="s">
        <v>113</v>
      </c>
      <c r="G5" s="87"/>
      <c r="H5" s="116">
        <f>INDEX(O1:O12,H4)</f>
        <v>44562</v>
      </c>
      <c r="I5" s="117"/>
      <c r="L5" s="138"/>
      <c r="O5" s="95">
        <v>44682</v>
      </c>
    </row>
    <row r="6" spans="1:15" ht="12.75" customHeight="1">
      <c r="A6" s="35" t="s">
        <v>47</v>
      </c>
      <c r="B6" s="2" t="s">
        <v>8</v>
      </c>
      <c r="C6" s="22"/>
      <c r="D6" s="55"/>
      <c r="E6" s="142"/>
      <c r="F6" s="115"/>
      <c r="G6" s="115"/>
      <c r="H6" s="115"/>
      <c r="I6" s="115"/>
      <c r="J6" s="115"/>
      <c r="K6" s="115"/>
      <c r="L6" s="138"/>
      <c r="O6" s="95">
        <v>44713</v>
      </c>
    </row>
    <row r="7" spans="1:15" ht="12.75" customHeight="1">
      <c r="A7" s="35" t="s">
        <v>48</v>
      </c>
      <c r="B7" s="2" t="s">
        <v>9</v>
      </c>
      <c r="C7" s="23">
        <v>0.25</v>
      </c>
      <c r="D7" s="55"/>
      <c r="E7" s="142"/>
      <c r="F7" s="86" t="s">
        <v>109</v>
      </c>
      <c r="G7" s="88"/>
      <c r="H7" s="131"/>
      <c r="I7" s="132"/>
      <c r="J7" s="132"/>
      <c r="K7" s="133"/>
      <c r="L7" s="138"/>
      <c r="O7" s="95">
        <v>44743</v>
      </c>
    </row>
    <row r="8" spans="1:15" ht="12.75" customHeight="1">
      <c r="A8" s="35" t="s">
        <v>49</v>
      </c>
      <c r="B8" s="2" t="s">
        <v>87</v>
      </c>
      <c r="C8" s="23">
        <v>0.3</v>
      </c>
      <c r="D8" s="55"/>
      <c r="E8" s="142"/>
      <c r="G8" s="87"/>
      <c r="H8" s="134"/>
      <c r="I8" s="135"/>
      <c r="J8" s="135"/>
      <c r="K8" s="136"/>
      <c r="L8" s="138"/>
      <c r="O8" s="95">
        <v>44774</v>
      </c>
    </row>
    <row r="9" spans="1:15" ht="12.75" customHeight="1">
      <c r="A9" s="35" t="s">
        <v>50</v>
      </c>
      <c r="B9" s="2" t="s">
        <v>87</v>
      </c>
      <c r="C9" s="23">
        <v>0.35</v>
      </c>
      <c r="D9" s="55"/>
      <c r="E9" s="142"/>
      <c r="F9" s="88"/>
      <c r="G9" s="88"/>
      <c r="L9" s="138"/>
      <c r="O9" s="95">
        <v>44805</v>
      </c>
    </row>
    <row r="10" spans="1:15" ht="12.75" customHeight="1">
      <c r="A10" s="35" t="s">
        <v>51</v>
      </c>
      <c r="B10" s="2" t="s">
        <v>3</v>
      </c>
      <c r="C10" s="22"/>
      <c r="D10" s="55"/>
      <c r="E10" s="83"/>
      <c r="F10" s="84"/>
      <c r="G10" s="84"/>
      <c r="H10" s="84"/>
      <c r="I10" s="84"/>
      <c r="J10" s="84"/>
      <c r="K10" s="84"/>
      <c r="L10" s="85"/>
      <c r="O10" s="95">
        <v>44835</v>
      </c>
    </row>
    <row r="11" spans="1:15" ht="12.75" customHeight="1">
      <c r="A11" s="35" t="s">
        <v>52</v>
      </c>
      <c r="B11" s="2" t="s">
        <v>42</v>
      </c>
      <c r="C11" s="23"/>
      <c r="D11" s="55"/>
      <c r="E11" s="83"/>
      <c r="F11" s="84"/>
      <c r="G11" s="84"/>
      <c r="H11" s="106"/>
      <c r="I11" s="107"/>
      <c r="J11" s="107"/>
      <c r="K11" s="108"/>
      <c r="L11" s="85"/>
      <c r="O11" s="95">
        <v>44866</v>
      </c>
    </row>
    <row r="12" spans="1:15" ht="12.75" customHeight="1">
      <c r="A12" s="35"/>
      <c r="B12" s="2"/>
      <c r="C12" s="22"/>
      <c r="D12" s="55"/>
      <c r="E12" s="83"/>
      <c r="F12" s="89" t="s">
        <v>110</v>
      </c>
      <c r="G12" s="84"/>
      <c r="H12" s="109"/>
      <c r="I12" s="110"/>
      <c r="J12" s="110"/>
      <c r="K12" s="111"/>
      <c r="L12" s="85"/>
      <c r="O12" s="95">
        <v>44896</v>
      </c>
    </row>
    <row r="13" spans="1:15" ht="12.75" customHeight="1">
      <c r="A13" s="35" t="s">
        <v>53</v>
      </c>
      <c r="B13" s="2" t="s">
        <v>10</v>
      </c>
      <c r="C13" s="23">
        <v>0.25</v>
      </c>
      <c r="D13" s="55"/>
      <c r="E13" s="83"/>
      <c r="F13" s="89" t="s">
        <v>111</v>
      </c>
      <c r="G13" s="84"/>
      <c r="H13" s="109"/>
      <c r="I13" s="110"/>
      <c r="J13" s="110"/>
      <c r="K13" s="111"/>
      <c r="L13" s="85"/>
      <c r="O13" s="95"/>
    </row>
    <row r="14" spans="1:12" ht="12.75" customHeight="1">
      <c r="A14" s="35" t="s">
        <v>54</v>
      </c>
      <c r="B14" s="2" t="s">
        <v>87</v>
      </c>
      <c r="C14" s="23">
        <v>0.5</v>
      </c>
      <c r="D14" s="55"/>
      <c r="E14" s="83"/>
      <c r="F14" s="84"/>
      <c r="G14" s="84"/>
      <c r="H14" s="112"/>
      <c r="I14" s="113"/>
      <c r="J14" s="113"/>
      <c r="K14" s="114"/>
      <c r="L14" s="85"/>
    </row>
    <row r="15" spans="1:12" ht="12.75" customHeight="1">
      <c r="A15" s="35" t="s">
        <v>55</v>
      </c>
      <c r="B15" s="2" t="s">
        <v>11</v>
      </c>
      <c r="C15" s="23">
        <v>0.5</v>
      </c>
      <c r="D15" s="55"/>
      <c r="E15" s="83"/>
      <c r="F15" s="84"/>
      <c r="G15" s="84"/>
      <c r="H15" s="84"/>
      <c r="I15" s="84"/>
      <c r="J15" s="84"/>
      <c r="K15" s="84"/>
      <c r="L15" s="85"/>
    </row>
    <row r="16" spans="1:12" ht="12.75" customHeight="1" thickBot="1">
      <c r="A16" s="35" t="s">
        <v>56</v>
      </c>
      <c r="B16" s="2" t="s">
        <v>87</v>
      </c>
      <c r="C16" s="23">
        <v>1</v>
      </c>
      <c r="D16" s="55"/>
      <c r="E16" s="90"/>
      <c r="F16" s="91"/>
      <c r="G16" s="91"/>
      <c r="H16" s="91"/>
      <c r="I16" s="91"/>
      <c r="J16" s="91"/>
      <c r="K16" s="91"/>
      <c r="L16" s="92"/>
    </row>
    <row r="17" spans="1:12" ht="12.75" customHeight="1" thickBot="1">
      <c r="A17" s="35" t="s">
        <v>57</v>
      </c>
      <c r="B17" s="2" t="s">
        <v>12</v>
      </c>
      <c r="C17" s="23">
        <v>0.25</v>
      </c>
      <c r="D17" s="55"/>
      <c r="E17" s="39"/>
      <c r="F17" s="40"/>
      <c r="G17" s="40"/>
      <c r="H17" s="40"/>
      <c r="I17" s="39" t="s">
        <v>19</v>
      </c>
      <c r="J17" s="40"/>
      <c r="K17" s="40"/>
      <c r="L17" s="41"/>
    </row>
    <row r="18" spans="1:12" ht="12.75" customHeight="1">
      <c r="A18" s="35"/>
      <c r="B18" s="2"/>
      <c r="C18" s="23"/>
      <c r="D18" s="55"/>
      <c r="E18" s="149" t="s">
        <v>20</v>
      </c>
      <c r="F18" s="153" t="s">
        <v>32</v>
      </c>
      <c r="G18" s="154"/>
      <c r="H18" s="153" t="s">
        <v>31</v>
      </c>
      <c r="I18" s="154"/>
      <c r="J18" s="153" t="s">
        <v>17</v>
      </c>
      <c r="K18" s="154"/>
      <c r="L18" s="143"/>
    </row>
    <row r="19" spans="1:12" ht="12.75" customHeight="1" thickBot="1">
      <c r="A19" s="35" t="s">
        <v>76</v>
      </c>
      <c r="B19" s="2" t="s">
        <v>108</v>
      </c>
      <c r="C19" s="22" t="s">
        <v>92</v>
      </c>
      <c r="D19" s="55"/>
      <c r="E19" s="150"/>
      <c r="F19" s="7" t="s">
        <v>33</v>
      </c>
      <c r="G19" s="8" t="s">
        <v>34</v>
      </c>
      <c r="H19" s="7" t="s">
        <v>33</v>
      </c>
      <c r="I19" s="7" t="s">
        <v>34</v>
      </c>
      <c r="J19" s="7" t="s">
        <v>35</v>
      </c>
      <c r="K19" s="7" t="s">
        <v>36</v>
      </c>
      <c r="L19" s="144"/>
    </row>
    <row r="20" spans="1:12" ht="12.75" customHeight="1">
      <c r="A20" s="35" t="s">
        <v>91</v>
      </c>
      <c r="B20" s="2" t="s">
        <v>85</v>
      </c>
      <c r="C20" s="25" t="s">
        <v>93</v>
      </c>
      <c r="D20" s="55"/>
      <c r="E20" s="11">
        <v>21</v>
      </c>
      <c r="F20" s="103"/>
      <c r="G20" s="103"/>
      <c r="H20" s="103"/>
      <c r="I20" s="103"/>
      <c r="J20" s="60"/>
      <c r="K20" s="61"/>
      <c r="L20" s="62"/>
    </row>
    <row r="21" spans="1:12" ht="12.75" customHeight="1">
      <c r="A21" s="35" t="s">
        <v>77</v>
      </c>
      <c r="B21" s="2" t="s">
        <v>101</v>
      </c>
      <c r="C21" s="22" t="s">
        <v>94</v>
      </c>
      <c r="D21" s="55"/>
      <c r="E21" s="12">
        <f>SUM(E20)+1</f>
        <v>22</v>
      </c>
      <c r="F21" s="104"/>
      <c r="G21" s="104"/>
      <c r="H21" s="104"/>
      <c r="I21" s="104"/>
      <c r="J21" s="63"/>
      <c r="K21" s="64"/>
      <c r="L21" s="65"/>
    </row>
    <row r="22" spans="1:12" ht="12.75" customHeight="1">
      <c r="A22" s="35">
        <v>360</v>
      </c>
      <c r="B22" s="2" t="s">
        <v>102</v>
      </c>
      <c r="C22" s="25"/>
      <c r="D22" s="55"/>
      <c r="E22" s="12">
        <f aca="true" t="shared" si="0" ref="E22:E30">SUM(E21)+1</f>
        <v>23</v>
      </c>
      <c r="F22" s="104"/>
      <c r="G22" s="104"/>
      <c r="H22" s="104"/>
      <c r="I22" s="104"/>
      <c r="J22" s="63"/>
      <c r="K22" s="64"/>
      <c r="L22" s="65"/>
    </row>
    <row r="23" spans="1:12" ht="12.75" customHeight="1">
      <c r="A23" s="35"/>
      <c r="B23" s="2"/>
      <c r="C23" s="22"/>
      <c r="D23" s="55"/>
      <c r="E23" s="12">
        <f t="shared" si="0"/>
        <v>24</v>
      </c>
      <c r="F23" s="104"/>
      <c r="G23" s="104"/>
      <c r="H23" s="104"/>
      <c r="I23" s="104"/>
      <c r="J23" s="63"/>
      <c r="K23" s="64"/>
      <c r="L23" s="65"/>
    </row>
    <row r="24" spans="1:12" ht="12.75" customHeight="1">
      <c r="A24" s="35" t="s">
        <v>97</v>
      </c>
      <c r="B24" s="2" t="s">
        <v>96</v>
      </c>
      <c r="C24" s="26" t="s">
        <v>95</v>
      </c>
      <c r="D24" s="55"/>
      <c r="E24" s="12">
        <f>SUM(E23)+1</f>
        <v>25</v>
      </c>
      <c r="F24" s="104"/>
      <c r="G24" s="104"/>
      <c r="H24" s="104"/>
      <c r="I24" s="104"/>
      <c r="J24" s="63"/>
      <c r="K24" s="64"/>
      <c r="L24" s="65"/>
    </row>
    <row r="25" spans="1:12" ht="12.75" customHeight="1">
      <c r="A25" s="35" t="s">
        <v>58</v>
      </c>
      <c r="B25" s="2" t="s">
        <v>98</v>
      </c>
      <c r="C25" s="26" t="s">
        <v>21</v>
      </c>
      <c r="D25" s="55"/>
      <c r="E25" s="12">
        <f t="shared" si="0"/>
        <v>26</v>
      </c>
      <c r="F25" s="104"/>
      <c r="G25" s="104"/>
      <c r="H25" s="104"/>
      <c r="I25" s="104"/>
      <c r="J25" s="63"/>
      <c r="K25" s="64"/>
      <c r="L25" s="65"/>
    </row>
    <row r="26" spans="1:12" ht="12.75" customHeight="1">
      <c r="A26" s="35" t="s">
        <v>59</v>
      </c>
      <c r="B26" s="2" t="s">
        <v>86</v>
      </c>
      <c r="C26" s="26" t="s">
        <v>41</v>
      </c>
      <c r="D26" s="56"/>
      <c r="E26" s="12">
        <f t="shared" si="0"/>
        <v>27</v>
      </c>
      <c r="F26" s="104"/>
      <c r="G26" s="104"/>
      <c r="H26" s="104"/>
      <c r="I26" s="104"/>
      <c r="J26" s="63"/>
      <c r="K26" s="64"/>
      <c r="L26" s="65"/>
    </row>
    <row r="27" spans="1:12" ht="12.75" customHeight="1">
      <c r="A27" s="35" t="s">
        <v>60</v>
      </c>
      <c r="B27" s="2" t="s">
        <v>99</v>
      </c>
      <c r="C27" s="25" t="s">
        <v>30</v>
      </c>
      <c r="D27" s="56"/>
      <c r="E27" s="12">
        <f t="shared" si="0"/>
        <v>28</v>
      </c>
      <c r="F27" s="104"/>
      <c r="G27" s="104"/>
      <c r="H27" s="104"/>
      <c r="I27" s="104"/>
      <c r="J27" s="63"/>
      <c r="K27" s="64"/>
      <c r="L27" s="65"/>
    </row>
    <row r="28" spans="1:12" ht="12.75" customHeight="1">
      <c r="A28" s="35" t="s">
        <v>61</v>
      </c>
      <c r="B28" s="2" t="s">
        <v>100</v>
      </c>
      <c r="C28" s="25" t="s">
        <v>22</v>
      </c>
      <c r="D28" s="55"/>
      <c r="E28" s="12">
        <f t="shared" si="0"/>
        <v>29</v>
      </c>
      <c r="F28" s="104"/>
      <c r="G28" s="104"/>
      <c r="H28" s="104"/>
      <c r="I28" s="104"/>
      <c r="J28" s="63"/>
      <c r="K28" s="64"/>
      <c r="L28" s="65"/>
    </row>
    <row r="29" spans="1:12" ht="12.75" customHeight="1">
      <c r="A29" s="36"/>
      <c r="B29" s="18"/>
      <c r="C29" s="27"/>
      <c r="D29" s="55"/>
      <c r="E29" s="12">
        <f t="shared" si="0"/>
        <v>30</v>
      </c>
      <c r="F29" s="104"/>
      <c r="G29" s="104"/>
      <c r="H29" s="104"/>
      <c r="I29" s="104"/>
      <c r="J29" s="63"/>
      <c r="K29" s="64"/>
      <c r="L29" s="65"/>
    </row>
    <row r="30" spans="1:12" ht="12.75" customHeight="1" thickBot="1">
      <c r="A30" s="37" t="s">
        <v>63</v>
      </c>
      <c r="B30" s="10" t="s">
        <v>27</v>
      </c>
      <c r="C30" s="27"/>
      <c r="D30" s="55"/>
      <c r="E30" s="13">
        <f t="shared" si="0"/>
        <v>31</v>
      </c>
      <c r="F30" s="105"/>
      <c r="G30" s="105"/>
      <c r="H30" s="105"/>
      <c r="I30" s="105"/>
      <c r="J30" s="66"/>
      <c r="K30" s="67"/>
      <c r="L30" s="68"/>
    </row>
    <row r="31" spans="1:12" ht="12.75" customHeight="1" thickBot="1">
      <c r="A31" s="37" t="s">
        <v>64</v>
      </c>
      <c r="B31" s="10" t="s">
        <v>28</v>
      </c>
      <c r="C31" s="28"/>
      <c r="D31" s="55"/>
      <c r="E31" s="39"/>
      <c r="F31" s="40"/>
      <c r="G31" s="40"/>
      <c r="H31" s="40"/>
      <c r="I31" s="39" t="s">
        <v>18</v>
      </c>
      <c r="J31" s="40"/>
      <c r="K31" s="40"/>
      <c r="L31" s="41"/>
    </row>
    <row r="32" spans="1:12" ht="12.75" customHeight="1">
      <c r="A32" s="37"/>
      <c r="B32" s="10"/>
      <c r="C32" s="27"/>
      <c r="D32" s="57"/>
      <c r="E32" s="11">
        <v>1</v>
      </c>
      <c r="F32" s="103"/>
      <c r="G32" s="103"/>
      <c r="H32" s="103"/>
      <c r="I32" s="103"/>
      <c r="J32" s="60"/>
      <c r="K32" s="61"/>
      <c r="L32" s="62"/>
    </row>
    <row r="33" spans="1:12" ht="12.75" customHeight="1">
      <c r="A33" s="35" t="s">
        <v>65</v>
      </c>
      <c r="B33" s="2" t="s">
        <v>13</v>
      </c>
      <c r="C33" s="22" t="s">
        <v>4</v>
      </c>
      <c r="D33" s="57"/>
      <c r="E33" s="12">
        <f>SUM(E32)+1</f>
        <v>2</v>
      </c>
      <c r="F33" s="104"/>
      <c r="G33" s="104"/>
      <c r="H33" s="104"/>
      <c r="I33" s="104"/>
      <c r="J33" s="63"/>
      <c r="K33" s="64"/>
      <c r="L33" s="65"/>
    </row>
    <row r="34" spans="1:12" ht="12.75" customHeight="1">
      <c r="A34" s="35" t="s">
        <v>66</v>
      </c>
      <c r="B34" s="2" t="s">
        <v>107</v>
      </c>
      <c r="C34" s="22" t="s">
        <v>5</v>
      </c>
      <c r="D34" s="58"/>
      <c r="E34" s="12">
        <f aca="true" t="shared" si="1" ref="E34:E62">SUM(E33)+1</f>
        <v>3</v>
      </c>
      <c r="F34" s="104"/>
      <c r="G34" s="104"/>
      <c r="H34" s="104"/>
      <c r="I34" s="104"/>
      <c r="J34" s="63"/>
      <c r="K34" s="64"/>
      <c r="L34" s="65"/>
    </row>
    <row r="35" spans="1:12" ht="12.75" customHeight="1">
      <c r="A35" s="37"/>
      <c r="B35" s="10"/>
      <c r="C35" s="27"/>
      <c r="D35" s="58"/>
      <c r="E35" s="12">
        <f t="shared" si="1"/>
        <v>4</v>
      </c>
      <c r="F35" s="104"/>
      <c r="G35" s="104"/>
      <c r="H35" s="104"/>
      <c r="I35" s="104"/>
      <c r="J35" s="63"/>
      <c r="K35" s="64"/>
      <c r="L35" s="65"/>
    </row>
    <row r="36" spans="1:12" ht="12.75" customHeight="1">
      <c r="A36" s="37" t="s">
        <v>78</v>
      </c>
      <c r="B36" s="10" t="s">
        <v>105</v>
      </c>
      <c r="C36" s="27" t="s">
        <v>79</v>
      </c>
      <c r="D36" s="55"/>
      <c r="E36" s="12">
        <f t="shared" si="1"/>
        <v>5</v>
      </c>
      <c r="F36" s="104"/>
      <c r="G36" s="104"/>
      <c r="H36" s="104"/>
      <c r="I36" s="104"/>
      <c r="J36" s="63"/>
      <c r="K36" s="64"/>
      <c r="L36" s="65"/>
    </row>
    <row r="37" spans="1:12" ht="12.75" customHeight="1">
      <c r="A37" s="37" t="s">
        <v>80</v>
      </c>
      <c r="B37" s="10" t="s">
        <v>106</v>
      </c>
      <c r="C37" s="27" t="s">
        <v>81</v>
      </c>
      <c r="D37" s="55"/>
      <c r="E37" s="32">
        <f t="shared" si="1"/>
        <v>6</v>
      </c>
      <c r="F37" s="104"/>
      <c r="G37" s="104"/>
      <c r="H37" s="104"/>
      <c r="I37" s="104"/>
      <c r="J37" s="63"/>
      <c r="K37" s="64"/>
      <c r="L37" s="65"/>
    </row>
    <row r="38" spans="1:12" ht="12.75" customHeight="1">
      <c r="A38" s="35" t="s">
        <v>62</v>
      </c>
      <c r="B38" s="2" t="s">
        <v>116</v>
      </c>
      <c r="C38" s="22" t="s">
        <v>73</v>
      </c>
      <c r="D38" s="55"/>
      <c r="E38" s="32">
        <f t="shared" si="1"/>
        <v>7</v>
      </c>
      <c r="F38" s="104"/>
      <c r="G38" s="104"/>
      <c r="H38" s="104"/>
      <c r="I38" s="104"/>
      <c r="J38" s="63"/>
      <c r="K38" s="64"/>
      <c r="L38" s="65"/>
    </row>
    <row r="39" spans="1:12" ht="12.75" customHeight="1">
      <c r="A39" s="35" t="s">
        <v>83</v>
      </c>
      <c r="B39" s="2" t="s">
        <v>115</v>
      </c>
      <c r="C39" s="22" t="s">
        <v>74</v>
      </c>
      <c r="D39" s="55"/>
      <c r="E39" s="32">
        <f t="shared" si="1"/>
        <v>8</v>
      </c>
      <c r="F39" s="104"/>
      <c r="G39" s="104"/>
      <c r="H39" s="104"/>
      <c r="I39" s="104"/>
      <c r="J39" s="63"/>
      <c r="K39" s="64"/>
      <c r="L39" s="65"/>
    </row>
    <row r="40" spans="1:12" ht="12.75" customHeight="1">
      <c r="A40" s="35" t="s">
        <v>84</v>
      </c>
      <c r="B40" s="2" t="s">
        <v>115</v>
      </c>
      <c r="C40" s="22" t="s">
        <v>75</v>
      </c>
      <c r="D40" s="55"/>
      <c r="E40" s="12">
        <f t="shared" si="1"/>
        <v>9</v>
      </c>
      <c r="F40" s="104"/>
      <c r="G40" s="104"/>
      <c r="H40" s="104"/>
      <c r="I40" s="104"/>
      <c r="J40" s="63"/>
      <c r="K40" s="64"/>
      <c r="L40" s="65"/>
    </row>
    <row r="41" spans="1:12" ht="12.75" customHeight="1">
      <c r="A41" s="35"/>
      <c r="B41" s="2"/>
      <c r="C41" s="22"/>
      <c r="D41" s="55"/>
      <c r="E41" s="12">
        <f t="shared" si="1"/>
        <v>10</v>
      </c>
      <c r="F41" s="104"/>
      <c r="G41" s="104"/>
      <c r="H41" s="104"/>
      <c r="I41" s="104"/>
      <c r="J41" s="63"/>
      <c r="K41" s="64"/>
      <c r="L41" s="65"/>
    </row>
    <row r="42" spans="1:12" ht="12.75" customHeight="1">
      <c r="A42" s="35" t="s">
        <v>67</v>
      </c>
      <c r="B42" s="2" t="s">
        <v>6</v>
      </c>
      <c r="C42" s="22" t="s">
        <v>23</v>
      </c>
      <c r="D42" s="55"/>
      <c r="E42" s="12">
        <f t="shared" si="1"/>
        <v>11</v>
      </c>
      <c r="F42" s="104"/>
      <c r="G42" s="104"/>
      <c r="H42" s="104"/>
      <c r="I42" s="104"/>
      <c r="J42" s="63"/>
      <c r="K42" s="64"/>
      <c r="L42" s="65"/>
    </row>
    <row r="43" spans="1:12" ht="12.75" customHeight="1">
      <c r="A43" s="35" t="s">
        <v>68</v>
      </c>
      <c r="B43" s="2" t="s">
        <v>88</v>
      </c>
      <c r="C43" s="22" t="s">
        <v>24</v>
      </c>
      <c r="D43" s="55"/>
      <c r="E43" s="12">
        <f t="shared" si="1"/>
        <v>12</v>
      </c>
      <c r="F43" s="104"/>
      <c r="G43" s="104"/>
      <c r="H43" s="104"/>
      <c r="I43" s="104"/>
      <c r="J43" s="63"/>
      <c r="K43" s="64"/>
      <c r="L43" s="65"/>
    </row>
    <row r="44" spans="1:12" ht="12.75" customHeight="1">
      <c r="A44" s="35" t="s">
        <v>69</v>
      </c>
      <c r="B44" s="2" t="s">
        <v>89</v>
      </c>
      <c r="C44" s="22" t="s">
        <v>25</v>
      </c>
      <c r="D44" s="55"/>
      <c r="E44" s="12">
        <f t="shared" si="1"/>
        <v>13</v>
      </c>
      <c r="F44" s="104"/>
      <c r="G44" s="104"/>
      <c r="H44" s="104"/>
      <c r="I44" s="104"/>
      <c r="J44" s="63"/>
      <c r="K44" s="64"/>
      <c r="L44" s="65"/>
    </row>
    <row r="45" spans="1:12" ht="12.75" customHeight="1">
      <c r="A45" s="35" t="s">
        <v>70</v>
      </c>
      <c r="B45" s="2" t="s">
        <v>7</v>
      </c>
      <c r="C45" s="31"/>
      <c r="D45" s="55"/>
      <c r="E45" s="12">
        <f t="shared" si="1"/>
        <v>14</v>
      </c>
      <c r="F45" s="104"/>
      <c r="G45" s="104"/>
      <c r="H45" s="104"/>
      <c r="I45" s="104"/>
      <c r="J45" s="63"/>
      <c r="K45" s="64"/>
      <c r="L45" s="65"/>
    </row>
    <row r="46" spans="1:12" ht="12.75" customHeight="1">
      <c r="A46" s="35" t="s">
        <v>72</v>
      </c>
      <c r="B46" s="2" t="s">
        <v>45</v>
      </c>
      <c r="C46" s="31"/>
      <c r="D46" s="55"/>
      <c r="E46" s="12">
        <f t="shared" si="1"/>
        <v>15</v>
      </c>
      <c r="F46" s="104"/>
      <c r="G46" s="104"/>
      <c r="H46" s="104"/>
      <c r="I46" s="104"/>
      <c r="J46" s="63"/>
      <c r="K46" s="64"/>
      <c r="L46" s="65"/>
    </row>
    <row r="47" spans="1:12" ht="12.75" customHeight="1">
      <c r="A47" s="35" t="s">
        <v>71</v>
      </c>
      <c r="B47" s="2" t="s">
        <v>44</v>
      </c>
      <c r="C47" s="30"/>
      <c r="D47" s="55"/>
      <c r="E47" s="12">
        <f t="shared" si="1"/>
        <v>16</v>
      </c>
      <c r="F47" s="104"/>
      <c r="G47" s="104"/>
      <c r="H47" s="104"/>
      <c r="I47" s="104"/>
      <c r="J47" s="63"/>
      <c r="K47" s="64"/>
      <c r="L47" s="65"/>
    </row>
    <row r="48" spans="1:12" ht="12.75" customHeight="1" thickBot="1">
      <c r="A48" s="38" t="s">
        <v>90</v>
      </c>
      <c r="B48" s="2" t="s">
        <v>43</v>
      </c>
      <c r="C48" s="29"/>
      <c r="D48" s="59"/>
      <c r="E48" s="12">
        <f t="shared" si="1"/>
        <v>17</v>
      </c>
      <c r="F48" s="104"/>
      <c r="G48" s="104"/>
      <c r="H48" s="104"/>
      <c r="I48" s="104"/>
      <c r="J48" s="63"/>
      <c r="K48" s="64"/>
      <c r="L48" s="65"/>
    </row>
    <row r="49" spans="1:12" ht="12.75" customHeight="1">
      <c r="A49" s="9" t="s">
        <v>16</v>
      </c>
      <c r="B49" s="5"/>
      <c r="C49" s="14"/>
      <c r="D49" s="5"/>
      <c r="E49" s="12">
        <f t="shared" si="1"/>
        <v>18</v>
      </c>
      <c r="F49" s="104"/>
      <c r="G49" s="104"/>
      <c r="H49" s="104"/>
      <c r="I49" s="104"/>
      <c r="J49" s="63"/>
      <c r="K49" s="64"/>
      <c r="L49" s="65"/>
    </row>
    <row r="50" spans="1:12" ht="12.75" customHeight="1">
      <c r="A50" s="155"/>
      <c r="B50" s="156"/>
      <c r="C50" s="156"/>
      <c r="D50" s="157"/>
      <c r="E50" s="12">
        <f t="shared" si="1"/>
        <v>19</v>
      </c>
      <c r="F50" s="104"/>
      <c r="G50" s="104"/>
      <c r="H50" s="104"/>
      <c r="I50" s="104"/>
      <c r="J50" s="63"/>
      <c r="K50" s="64"/>
      <c r="L50" s="65"/>
    </row>
    <row r="51" spans="1:12" ht="12.75" customHeight="1">
      <c r="A51" s="155"/>
      <c r="B51" s="156"/>
      <c r="C51" s="156"/>
      <c r="D51" s="157"/>
      <c r="E51" s="12">
        <f t="shared" si="1"/>
        <v>20</v>
      </c>
      <c r="F51" s="104"/>
      <c r="G51" s="104"/>
      <c r="H51" s="104"/>
      <c r="I51" s="104"/>
      <c r="J51" s="63"/>
      <c r="K51" s="64"/>
      <c r="L51" s="65"/>
    </row>
    <row r="52" spans="1:12" ht="11.25" customHeight="1">
      <c r="A52" s="155"/>
      <c r="B52" s="156"/>
      <c r="C52" s="156"/>
      <c r="D52" s="157"/>
      <c r="E52" s="12">
        <f t="shared" si="1"/>
        <v>21</v>
      </c>
      <c r="F52" s="104"/>
      <c r="G52" s="104"/>
      <c r="H52" s="104"/>
      <c r="I52" s="104"/>
      <c r="J52" s="63"/>
      <c r="K52" s="64"/>
      <c r="L52" s="65"/>
    </row>
    <row r="53" spans="1:12" ht="11.25" customHeight="1">
      <c r="A53" s="155"/>
      <c r="B53" s="156"/>
      <c r="C53" s="156"/>
      <c r="D53" s="157"/>
      <c r="E53" s="12">
        <f t="shared" si="1"/>
        <v>22</v>
      </c>
      <c r="F53" s="104"/>
      <c r="G53" s="104"/>
      <c r="H53" s="104"/>
      <c r="I53" s="104"/>
      <c r="J53" s="63"/>
      <c r="K53" s="64"/>
      <c r="L53" s="65"/>
    </row>
    <row r="54" spans="1:12" ht="11.25" customHeight="1">
      <c r="A54" s="155"/>
      <c r="B54" s="156"/>
      <c r="C54" s="156"/>
      <c r="D54" s="157"/>
      <c r="E54" s="12">
        <f t="shared" si="1"/>
        <v>23</v>
      </c>
      <c r="F54" s="104"/>
      <c r="G54" s="104"/>
      <c r="H54" s="104"/>
      <c r="I54" s="104"/>
      <c r="J54" s="63"/>
      <c r="K54" s="64"/>
      <c r="L54" s="65"/>
    </row>
    <row r="55" spans="1:12" ht="11.25" customHeight="1">
      <c r="A55" s="155"/>
      <c r="B55" s="156"/>
      <c r="C55" s="156"/>
      <c r="D55" s="157"/>
      <c r="E55" s="12">
        <f t="shared" si="1"/>
        <v>24</v>
      </c>
      <c r="F55" s="104"/>
      <c r="G55" s="104"/>
      <c r="H55" s="104"/>
      <c r="I55" s="104"/>
      <c r="J55" s="63"/>
      <c r="K55" s="64"/>
      <c r="L55" s="65"/>
    </row>
    <row r="56" spans="1:12" ht="11.25" customHeight="1">
      <c r="A56" s="155"/>
      <c r="B56" s="156"/>
      <c r="C56" s="156"/>
      <c r="D56" s="157"/>
      <c r="E56" s="12">
        <f t="shared" si="1"/>
        <v>25</v>
      </c>
      <c r="F56" s="104"/>
      <c r="G56" s="104"/>
      <c r="H56" s="104"/>
      <c r="I56" s="104"/>
      <c r="J56" s="63"/>
      <c r="K56" s="64"/>
      <c r="L56" s="65"/>
    </row>
    <row r="57" spans="1:12" ht="11.25" customHeight="1">
      <c r="A57" s="155"/>
      <c r="B57" s="156"/>
      <c r="C57" s="156"/>
      <c r="D57" s="157"/>
      <c r="E57" s="12">
        <f t="shared" si="1"/>
        <v>26</v>
      </c>
      <c r="F57" s="104"/>
      <c r="G57" s="104"/>
      <c r="H57" s="104"/>
      <c r="I57" s="104"/>
      <c r="J57" s="63"/>
      <c r="K57" s="64"/>
      <c r="L57" s="65"/>
    </row>
    <row r="58" spans="1:12" ht="11.25" customHeight="1" thickBot="1">
      <c r="A58" s="158"/>
      <c r="B58" s="159"/>
      <c r="C58" s="159"/>
      <c r="D58" s="160"/>
      <c r="E58" s="12">
        <f>SUM(E57)+1</f>
        <v>27</v>
      </c>
      <c r="F58" s="104"/>
      <c r="G58" s="104"/>
      <c r="H58" s="104"/>
      <c r="I58" s="104"/>
      <c r="J58" s="63"/>
      <c r="K58" s="64"/>
      <c r="L58" s="65"/>
    </row>
    <row r="59" spans="1:12" ht="12.75" customHeight="1">
      <c r="A59" s="74" t="s">
        <v>40</v>
      </c>
      <c r="B59" s="75"/>
      <c r="C59" s="76"/>
      <c r="D59" s="75"/>
      <c r="E59" s="12">
        <f>SUM(E58)+1</f>
        <v>28</v>
      </c>
      <c r="F59" s="104"/>
      <c r="G59" s="104"/>
      <c r="H59" s="104"/>
      <c r="I59" s="104"/>
      <c r="J59" s="63"/>
      <c r="K59" s="64"/>
      <c r="L59" s="65"/>
    </row>
    <row r="60" spans="1:12" ht="12.75" customHeight="1">
      <c r="A60" s="77" t="s">
        <v>112</v>
      </c>
      <c r="B60" s="78"/>
      <c r="C60" s="118"/>
      <c r="D60" s="119"/>
      <c r="E60" s="12">
        <f t="shared" si="1"/>
        <v>29</v>
      </c>
      <c r="F60" s="104"/>
      <c r="G60" s="104"/>
      <c r="H60" s="104"/>
      <c r="I60" s="104"/>
      <c r="J60" s="63"/>
      <c r="K60" s="64"/>
      <c r="L60" s="65"/>
    </row>
    <row r="61" spans="1:12" ht="12.75" customHeight="1">
      <c r="A61" s="120"/>
      <c r="B61" s="121"/>
      <c r="C61" s="121"/>
      <c r="D61" s="122"/>
      <c r="E61" s="32">
        <f t="shared" si="1"/>
        <v>30</v>
      </c>
      <c r="F61" s="104"/>
      <c r="G61" s="104"/>
      <c r="H61" s="104"/>
      <c r="I61" s="104"/>
      <c r="J61" s="63"/>
      <c r="K61" s="64"/>
      <c r="L61" s="65"/>
    </row>
    <row r="62" spans="1:12" ht="12.75" customHeight="1" thickBot="1">
      <c r="A62" s="123"/>
      <c r="B62" s="124"/>
      <c r="C62" s="124"/>
      <c r="D62" s="125"/>
      <c r="E62" s="69">
        <f t="shared" si="1"/>
        <v>31</v>
      </c>
      <c r="F62" s="105"/>
      <c r="G62" s="105"/>
      <c r="H62" s="105"/>
      <c r="I62" s="105"/>
      <c r="J62" s="66"/>
      <c r="K62" s="67"/>
      <c r="L62" s="68"/>
    </row>
    <row r="63" spans="1:12" ht="12.75" customHeight="1" thickBot="1">
      <c r="A63" s="70" t="s">
        <v>39</v>
      </c>
      <c r="B63" s="71"/>
      <c r="C63" s="72" t="s">
        <v>37</v>
      </c>
      <c r="D63" s="73" t="s">
        <v>38</v>
      </c>
      <c r="E63" s="151" t="s">
        <v>17</v>
      </c>
      <c r="F63" s="152"/>
      <c r="G63" s="152"/>
      <c r="H63" s="152"/>
      <c r="I63" s="152"/>
      <c r="J63" s="152"/>
      <c r="K63" s="152"/>
      <c r="L63" s="6"/>
    </row>
    <row r="64" spans="1:12" ht="13.5" customHeight="1">
      <c r="A64" s="147" t="s">
        <v>104</v>
      </c>
      <c r="B64" s="148"/>
      <c r="C64" s="79"/>
      <c r="D64" s="80"/>
      <c r="E64" s="42" t="s">
        <v>26</v>
      </c>
      <c r="F64" s="43"/>
      <c r="G64" s="43"/>
      <c r="H64" s="43"/>
      <c r="I64" s="43"/>
      <c r="J64" s="43"/>
      <c r="K64" s="43"/>
      <c r="L64" s="44"/>
    </row>
    <row r="65" spans="1:12" ht="13.5" customHeight="1">
      <c r="A65" s="147" t="s">
        <v>103</v>
      </c>
      <c r="B65" s="148"/>
      <c r="C65" s="79"/>
      <c r="D65" s="80"/>
      <c r="E65" s="45" t="s">
        <v>14</v>
      </c>
      <c r="F65" s="46"/>
      <c r="G65" s="46"/>
      <c r="H65" s="46"/>
      <c r="I65" s="46"/>
      <c r="J65" s="126"/>
      <c r="K65" s="127"/>
      <c r="L65" s="128"/>
    </row>
    <row r="66" spans="1:12" ht="13.5" customHeight="1" thickBot="1">
      <c r="A66" s="145" t="s">
        <v>82</v>
      </c>
      <c r="B66" s="146"/>
      <c r="C66" s="81"/>
      <c r="D66" s="82"/>
      <c r="E66" s="47" t="s">
        <v>15</v>
      </c>
      <c r="F66" s="48"/>
      <c r="G66" s="48"/>
      <c r="H66" s="48"/>
      <c r="I66" s="48"/>
      <c r="J66" s="129"/>
      <c r="K66" s="129"/>
      <c r="L66" s="130"/>
    </row>
  </sheetData>
  <sheetProtection sheet="1" selectLockedCells="1"/>
  <mergeCells count="20">
    <mergeCell ref="L18:L19"/>
    <mergeCell ref="A66:B66"/>
    <mergeCell ref="A64:B64"/>
    <mergeCell ref="A65:B65"/>
    <mergeCell ref="E18:E19"/>
    <mergeCell ref="E63:K63"/>
    <mergeCell ref="F18:G18"/>
    <mergeCell ref="H18:I18"/>
    <mergeCell ref="J18:K18"/>
    <mergeCell ref="A50:D58"/>
    <mergeCell ref="H11:K14"/>
    <mergeCell ref="F6:K6"/>
    <mergeCell ref="H5:I5"/>
    <mergeCell ref="C60:D60"/>
    <mergeCell ref="A61:D62"/>
    <mergeCell ref="J65:L66"/>
    <mergeCell ref="H7:K8"/>
    <mergeCell ref="L2:L9"/>
    <mergeCell ref="E2:K3"/>
    <mergeCell ref="E4:E9"/>
  </mergeCells>
  <dataValidations count="9">
    <dataValidation allowBlank="1" showInputMessage="1" showErrorMessage="1" prompt="If timings are entered they must contain a colon.&#10;Example 09:45" sqref="F20:I30"/>
    <dataValidation allowBlank="1" showInputMessage="1" showErrorMessage="1" prompt="If timings are entered, they must contain a colon.&#10;Example 09:45" sqref="F32:I62"/>
    <dataValidation allowBlank="1" showInputMessage="1" showErrorMessage="1" prompt="The total number of daytime hours can be entered here." sqref="J20:J30 J32:J62"/>
    <dataValidation allowBlank="1" showInputMessage="1" showErrorMessage="1" prompt="The total number of nighttime hours can be entered here." sqref="K20:K30 K32:K62"/>
    <dataValidation allowBlank="1" showInputMessage="1" showErrorMessage="1" promptTitle="Line Manager Signature" prompt="Enter name, role and grade.&#10;Electronic signature will suffice." sqref="A61:D62"/>
    <dataValidation allowBlank="1" showInputMessage="1" showErrorMessage="1" promptTitle="Employee signature" prompt="Enter name&#10;Electronic signature will suffice" sqref="J65:L66"/>
    <dataValidation allowBlank="1" showInputMessage="1" showErrorMessage="1" promptTitle="General comments" prompt="Enter any general comments as required." sqref="A50:D58"/>
    <dataValidation type="textLength" allowBlank="1" showInputMessage="1" showErrorMessage="1" promptTitle="P. Number" prompt="Enter 6 digit Pers. Nr." sqref="H7:K8">
      <formula1>6</formula1>
      <formula2>6</formula2>
    </dataValidation>
    <dataValidation type="textLength" allowBlank="1" showInputMessage="1" showErrorMessage="1" promptTitle="Enter Name" prompt="Enter Surname followed by Firstname (Max 45 characters)" sqref="H11:K14">
      <formula1>3</formula1>
      <formula2>45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Soest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Lankowski</dc:creator>
  <cp:keywords>Pay and Allowances</cp:keywords>
  <dc:description/>
  <cp:lastModifiedBy>Mr Whiteway, Tim (BFG-HQ-OpsSp-SO3)</cp:lastModifiedBy>
  <cp:lastPrinted>2020-04-02T13:51:21Z</cp:lastPrinted>
  <dcterms:created xsi:type="dcterms:W3CDTF">2002-02-05T14:38:06Z</dcterms:created>
  <dcterms:modified xsi:type="dcterms:W3CDTF">2022-01-19T09:24:49Z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Patterson, Andrew  (BFG-HQ-LECSpSvcs-Trg-IT TDO)</vt:lpwstr>
  </property>
  <property fmtid="{D5CDD505-2E9C-101B-9397-08002B2CF9AE}" pid="3" name="display_urn:schemas-microsoft-com:office:office#SharedWithUsers">
    <vt:lpwstr>Hubach, Klaus  (BFG-HQ-LSU-MGB-CLA2);Sasserath, Waltraud  (BFG-HQ-LSU-MGB-CLA1)</vt:lpwstr>
  </property>
  <property fmtid="{D5CDD505-2E9C-101B-9397-08002B2CF9AE}" pid="4" name="ComplianceAssetId">
    <vt:lpwstr/>
  </property>
  <property fmtid="{D5CDD505-2E9C-101B-9397-08002B2CF9AE}" pid="5" name="SharedWithUsers">
    <vt:lpwstr>41;#Hubach, Klaus  (BFG-HQ-LSU-MGB-CLA2);#42;#Sasserath, Waltraud  (BFG-HQ-LSU-MGB-CLA1)</vt:lpwstr>
  </property>
  <property fmtid="{D5CDD505-2E9C-101B-9397-08002B2CF9AE}" pid="6" name="display_urn:schemas-microsoft-com:office:office#Author">
    <vt:lpwstr>Patterson, Andrew  (BFG-HQ-LECSpSvcs-Trg-IT TDO)</vt:lpwstr>
  </property>
  <property fmtid="{D5CDD505-2E9C-101B-9397-08002B2CF9AE}" pid="7" name="ContentTypeId">
    <vt:lpwstr>0x010100B9047302E3BBDB478C4E050449D8D218</vt:lpwstr>
  </property>
  <property fmtid="{D5CDD505-2E9C-101B-9397-08002B2CF9AE}" pid="8" name="TaxKeywordTaxHTField">
    <vt:lpwstr>Pay and Allowances|c90a6ed4-69f3-421f-98a7-6e652e567f36</vt:lpwstr>
  </property>
  <property fmtid="{D5CDD505-2E9C-101B-9397-08002B2CF9AE}" pid="9" name="TaxKeyword">
    <vt:lpwstr>1000;#Pay and Allowances|c90a6ed4-69f3-421f-98a7-6e652e567f36</vt:lpwstr>
  </property>
  <property fmtid="{D5CDD505-2E9C-101B-9397-08002B2CF9AE}" pid="10" name="TaxCatchAll">
    <vt:lpwstr>84;#BFG|68547dd6-5fbc-4f67-b3b8-afb558093f27;#1000;#Pay and Allowances;#81;#01_05 Manage Personnel|4a4648d5-12b6-4772-9093-cfde9605a729;#42;#Pay|1c670ed4-c6a3-4c04-97a9-e6f5b3cdad81;#410;#Allowances (pay-related and permanent)|4287d842-6bf5-4b01-a7a1-10c3</vt:lpwstr>
  </property>
  <property fmtid="{D5CDD505-2E9C-101B-9397-08002B2CF9AE}" pid="11" name="ItemRetentionFormula">
    <vt:lpwstr/>
  </property>
  <property fmtid="{D5CDD505-2E9C-101B-9397-08002B2CF9AE}" pid="12" name="_dlc_policyId">
    <vt:lpwstr/>
  </property>
  <property fmtid="{D5CDD505-2E9C-101B-9397-08002B2CF9AE}" pid="13" name="Subject Category">
    <vt:lpwstr>410;#Allowances (pay-related and permanent)|4287d842-6bf5-4b01-a7a1-10c3db266524</vt:lpwstr>
  </property>
  <property fmtid="{D5CDD505-2E9C-101B-9397-08002B2CF9AE}" pid="14" name="i71a74d1f9984201b479cc08077b6323">
    <vt:lpwstr>Allowances (pay-related and permanent)|4287d842-6bf5-4b01-a7a1-10c3db266524</vt:lpwstr>
  </property>
  <property fmtid="{D5CDD505-2E9C-101B-9397-08002B2CF9AE}" pid="15" name="d67af1ddf1dc47979d20c0eae491b81b">
    <vt:lpwstr>01_05 Manage Personnel|4a4648d5-12b6-4772-9093-cfde9605a729</vt:lpwstr>
  </property>
  <property fmtid="{D5CDD505-2E9C-101B-9397-08002B2CF9AE}" pid="16" name="Business Owner">
    <vt:lpwstr>84;#BFG|68547dd6-5fbc-4f67-b3b8-afb558093f27</vt:lpwstr>
  </property>
  <property fmtid="{D5CDD505-2E9C-101B-9397-08002B2CF9AE}" pid="17" name="m79e07ce3690491db9121a08429fad40">
    <vt:lpwstr>BFG|68547dd6-5fbc-4f67-b3b8-afb558093f27</vt:lpwstr>
  </property>
  <property fmtid="{D5CDD505-2E9C-101B-9397-08002B2CF9AE}" pid="18" name="fileplanid">
    <vt:lpwstr>81;#01_05 Manage Personnel|4a4648d5-12b6-4772-9093-cfde9605a729</vt:lpwstr>
  </property>
  <property fmtid="{D5CDD505-2E9C-101B-9397-08002B2CF9AE}" pid="19" name="Subject Keywords">
    <vt:lpwstr>42;#Pay|1c670ed4-c6a3-4c04-97a9-e6f5b3cdad81</vt:lpwstr>
  </property>
  <property fmtid="{D5CDD505-2E9C-101B-9397-08002B2CF9AE}" pid="20" name="n1f450bd0d644ca798bdc94626fdef4f">
    <vt:lpwstr>Pay|1c670ed4-c6a3-4c04-97a9-e6f5b3cdad81</vt:lpwstr>
  </property>
  <property fmtid="{D5CDD505-2E9C-101B-9397-08002B2CF9AE}" pid="21" name="DocumentVersion">
    <vt:lpwstr/>
  </property>
  <property fmtid="{D5CDD505-2E9C-101B-9397-08002B2CF9AE}" pid="22" name="_Status">
    <vt:lpwstr>Not Started</vt:lpwstr>
  </property>
  <property fmtid="{D5CDD505-2E9C-101B-9397-08002B2CF9AE}" pid="23" name="UKProtectiveMarking">
    <vt:lpwstr>OFFICIAL</vt:lpwstr>
  </property>
  <property fmtid="{D5CDD505-2E9C-101B-9397-08002B2CF9AE}" pid="24" name="CategoryDescription">
    <vt:lpwstr/>
  </property>
  <property fmtid="{D5CDD505-2E9C-101B-9397-08002B2CF9AE}" pid="25" name="CreatedOriginated">
    <vt:lpwstr>2019-09-04T00:00:00Z</vt:lpwstr>
  </property>
  <property fmtid="{D5CDD505-2E9C-101B-9397-08002B2CF9AE}" pid="26" name="wic_System_Copyright">
    <vt:lpwstr/>
  </property>
</Properties>
</file>